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Abteilung 6\Referat 62\Themen\Corona 2020\ÖPNV-Rettungsschirm Bund\Umsetzung\Anträge aktuell\"/>
    </mc:Choice>
  </mc:AlternateContent>
  <bookViews>
    <workbookView xWindow="0" yWindow="0" windowWidth="28800" windowHeight="13575" activeTab="1"/>
  </bookViews>
  <sheets>
    <sheet name="Anlage 1 beantragte Linien" sheetId="2" r:id="rId1"/>
    <sheet name="Anlage 2" sheetId="1" r:id="rId2"/>
    <sheet name="Anlage 3" sheetId="3" r:id="rId3"/>
  </sheets>
  <definedNames>
    <definedName name="_xlnm.Print_Titles" localSheetId="0">'Anlage 1 beantragte Linien'!$3:$3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C13" i="1"/>
  <c r="D12" i="1"/>
  <c r="E12" i="1" s="1"/>
  <c r="G12" i="1" s="1"/>
  <c r="D11" i="1"/>
  <c r="E11" i="1" s="1"/>
  <c r="G11" i="1" s="1"/>
  <c r="E10" i="1"/>
  <c r="G10" i="1" s="1"/>
  <c r="D10" i="1"/>
  <c r="D9" i="1"/>
  <c r="D13" i="1" s="1"/>
  <c r="E9" i="1" l="1"/>
  <c r="E13" i="1" l="1"/>
  <c r="G9" i="1"/>
  <c r="G13" i="1" s="1"/>
  <c r="C19" i="1" l="1"/>
  <c r="E19" i="1" l="1"/>
</calcChain>
</file>

<file path=xl/sharedStrings.xml><?xml version="1.0" encoding="utf-8"?>
<sst xmlns="http://schemas.openxmlformats.org/spreadsheetml/2006/main" count="34" uniqueCount="31">
  <si>
    <t>Ist / Prognose</t>
  </si>
  <si>
    <t>Monat</t>
  </si>
  <si>
    <t>Tarifan-</t>
  </si>
  <si>
    <t>neue</t>
  </si>
  <si>
    <t>Differenz</t>
  </si>
  <si>
    <t>passung *</t>
  </si>
  <si>
    <t>Basis</t>
  </si>
  <si>
    <t>(I) / (P)</t>
  </si>
  <si>
    <t>März</t>
  </si>
  <si>
    <t>(I)</t>
  </si>
  <si>
    <t>April</t>
  </si>
  <si>
    <t>Mai</t>
  </si>
  <si>
    <t>Juni</t>
  </si>
  <si>
    <t>Summe</t>
  </si>
  <si>
    <t>2. Abzüglich eingesparter Aufwendungen von pauschal 10 %</t>
  </si>
  <si>
    <t xml:space="preserve">Anlage 2 </t>
  </si>
  <si>
    <t xml:space="preserve">Anlage 1 </t>
  </si>
  <si>
    <t>fortlaufende Nummer</t>
  </si>
  <si>
    <t>Liniennumer</t>
  </si>
  <si>
    <t xml:space="preserve">Von </t>
  </si>
  <si>
    <t>Nach</t>
  </si>
  <si>
    <t xml:space="preserve">Genehmigungsinhaber und ggf. Betriebsfüher (BF:) </t>
  </si>
  <si>
    <t xml:space="preserve">Genehmigt bis </t>
  </si>
  <si>
    <t>Anlage 3</t>
  </si>
  <si>
    <t>Unternehmen und kommunale Aufgabenträger, für die die Leistung beantragt wird</t>
  </si>
  <si>
    <t xml:space="preserve">  </t>
  </si>
  <si>
    <t>Bei Bruttovertrag: Erlösverantwortlicher Aufgabenträger</t>
  </si>
  <si>
    <t>1. Tarifeinnahmeverluste:</t>
  </si>
  <si>
    <t>Ist-Einnahmen (netto)</t>
  </si>
  <si>
    <t>Tarifeinnahmenminderung 03-06-2020 ./. 10 % = Eingesparte Aufwendungen</t>
  </si>
  <si>
    <r>
      <rPr>
        <b/>
        <sz val="11"/>
        <color theme="1"/>
        <rFont val="Arial"/>
        <family val="2"/>
      </rPr>
      <t>Nachrichtlich:</t>
    </r>
    <r>
      <rPr>
        <sz val="11"/>
        <color theme="1"/>
        <rFont val="Arial"/>
        <family val="2"/>
      </rPr>
      <t xml:space="preserve"> Brutto-Einnahmen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</si>
</sst>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thick">
        <color rgb="FF0070C0"/>
      </left>
      <right style="thin">
        <color auto="1"/>
      </right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n">
        <color auto="1"/>
      </right>
      <top style="thick">
        <color rgb="FF0070C0"/>
      </top>
      <bottom/>
      <diagonal/>
    </border>
    <border>
      <left style="thin">
        <color auto="1"/>
      </left>
      <right style="thin">
        <color auto="1"/>
      </right>
      <top style="thick">
        <color rgb="FF0070C0"/>
      </top>
      <bottom/>
      <diagonal/>
    </border>
    <border>
      <left style="thin">
        <color auto="1"/>
      </left>
      <right style="thick">
        <color theme="4" tint="-0.249977111117893"/>
      </right>
      <top style="thick">
        <color theme="4" tint="-0.249977111117893"/>
      </top>
      <bottom/>
      <diagonal/>
    </border>
    <border>
      <left style="thick">
        <color rgb="FF0070C0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theme="4" tint="-0.249977111117893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0070C0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ck">
        <color theme="4" tint="-0.249977111117893"/>
      </right>
      <top style="thin">
        <color indexed="64"/>
      </top>
      <bottom/>
      <diagonal/>
    </border>
    <border>
      <left style="thick">
        <color rgb="FF0070C0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 style="thin">
        <color auto="1"/>
      </left>
      <right/>
      <top/>
      <bottom style="thick">
        <color rgb="FF0070C0"/>
      </bottom>
      <diagonal/>
    </border>
    <border>
      <left style="hair">
        <color auto="1"/>
      </left>
      <right style="hair">
        <color auto="1"/>
      </right>
      <top/>
      <bottom style="thick">
        <color rgb="FF0070C0"/>
      </bottom>
      <diagonal/>
    </border>
    <border>
      <left style="thin">
        <color auto="1"/>
      </left>
      <right style="thick">
        <color theme="4" tint="-0.249977111117893"/>
      </right>
      <top style="thin">
        <color indexed="64"/>
      </top>
      <bottom style="thick">
        <color theme="4" tint="-0.249977111117893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/>
      <right style="thick">
        <color rgb="FF0070C0"/>
      </right>
      <top/>
      <bottom/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1" xfId="0" applyFont="1" applyFill="1" applyBorder="1" applyAlignment="1"/>
    <xf numFmtId="0" fontId="2" fillId="3" borderId="4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 applyAlignment="1">
      <alignment horizontal="center"/>
    </xf>
    <xf numFmtId="164" fontId="2" fillId="0" borderId="13" xfId="0" applyNumberFormat="1" applyFont="1" applyBorder="1" applyAlignment="1">
      <alignment horizontal="right" vertical="center" indent="1"/>
    </xf>
    <xf numFmtId="164" fontId="2" fillId="0" borderId="14" xfId="0" applyNumberFormat="1" applyFont="1" applyBorder="1" applyAlignment="1">
      <alignment horizontal="right" vertical="center" indent="1"/>
    </xf>
    <xf numFmtId="164" fontId="2" fillId="0" borderId="15" xfId="0" applyNumberFormat="1" applyFont="1" applyBorder="1" applyAlignment="1">
      <alignment horizontal="right" vertical="center" indent="1"/>
    </xf>
    <xf numFmtId="164" fontId="2" fillId="0" borderId="16" xfId="0" applyNumberFormat="1" applyFont="1" applyBorder="1" applyAlignment="1">
      <alignment horizontal="right" vertical="center" indent="1"/>
    </xf>
    <xf numFmtId="165" fontId="2" fillId="0" borderId="17" xfId="0" applyNumberFormat="1" applyFont="1" applyBorder="1"/>
    <xf numFmtId="0" fontId="2" fillId="0" borderId="18" xfId="0" applyFont="1" applyBorder="1" applyAlignment="1">
      <alignment horizontal="center"/>
    </xf>
    <xf numFmtId="164" fontId="2" fillId="0" borderId="19" xfId="0" applyNumberFormat="1" applyFont="1" applyBorder="1" applyAlignment="1">
      <alignment horizontal="right" vertical="center" indent="1"/>
    </xf>
    <xf numFmtId="164" fontId="2" fillId="0" borderId="20" xfId="0" applyNumberFormat="1" applyFont="1" applyBorder="1" applyAlignment="1">
      <alignment horizontal="right" vertical="center" indent="1"/>
    </xf>
    <xf numFmtId="164" fontId="2" fillId="0" borderId="21" xfId="0" applyNumberFormat="1" applyFont="1" applyBorder="1" applyAlignment="1">
      <alignment horizontal="right" vertical="center" indent="1"/>
    </xf>
    <xf numFmtId="164" fontId="2" fillId="0" borderId="22" xfId="0" applyNumberFormat="1" applyFont="1" applyBorder="1" applyAlignment="1">
      <alignment horizontal="right" vertical="center" indent="1"/>
    </xf>
    <xf numFmtId="165" fontId="2" fillId="0" borderId="10" xfId="0" applyNumberFormat="1" applyFont="1" applyBorder="1"/>
    <xf numFmtId="0" fontId="2" fillId="0" borderId="23" xfId="0" applyFont="1" applyBorder="1"/>
    <xf numFmtId="164" fontId="2" fillId="0" borderId="24" xfId="0" applyNumberFormat="1" applyFont="1" applyBorder="1" applyAlignment="1">
      <alignment horizontal="right" vertical="center" indent="1"/>
    </xf>
    <xf numFmtId="164" fontId="2" fillId="0" borderId="25" xfId="0" applyNumberFormat="1" applyFont="1" applyBorder="1" applyAlignment="1">
      <alignment horizontal="right" vertical="center" indent="1"/>
    </xf>
    <xf numFmtId="165" fontId="2" fillId="0" borderId="26" xfId="0" applyNumberFormat="1" applyFont="1" applyBorder="1"/>
    <xf numFmtId="0" fontId="2" fillId="0" borderId="0" xfId="0" applyFont="1" applyBorder="1"/>
    <xf numFmtId="164" fontId="2" fillId="0" borderId="0" xfId="0" applyNumberFormat="1" applyFont="1" applyBorder="1" applyAlignment="1">
      <alignment horizontal="right" vertical="center" indent="1"/>
    </xf>
    <xf numFmtId="0" fontId="1" fillId="0" borderId="0" xfId="0" applyFont="1"/>
    <xf numFmtId="0" fontId="2" fillId="0" borderId="6" xfId="0" applyFont="1" applyBorder="1"/>
    <xf numFmtId="165" fontId="2" fillId="0" borderId="0" xfId="0" applyNumberFormat="1" applyFont="1" applyBorder="1"/>
    <xf numFmtId="165" fontId="2" fillId="0" borderId="29" xfId="0" applyNumberFormat="1" applyFont="1" applyBorder="1"/>
    <xf numFmtId="164" fontId="2" fillId="0" borderId="30" xfId="0" applyNumberFormat="1" applyFont="1" applyBorder="1"/>
    <xf numFmtId="10" fontId="4" fillId="4" borderId="30" xfId="0" applyNumberFormat="1" applyFont="1" applyFill="1" applyBorder="1"/>
    <xf numFmtId="164" fontId="4" fillId="5" borderId="30" xfId="0" applyNumberFormat="1" applyFont="1" applyFill="1" applyBorder="1"/>
    <xf numFmtId="165" fontId="2" fillId="0" borderId="30" xfId="0" applyNumberFormat="1" applyFont="1" applyBorder="1"/>
    <xf numFmtId="165" fontId="2" fillId="0" borderId="31" xfId="0" applyNumberFormat="1" applyFont="1" applyBorder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32" xfId="0" applyFont="1" applyBorder="1" applyAlignment="1">
      <alignment wrapText="1"/>
    </xf>
    <xf numFmtId="0" fontId="7" fillId="0" borderId="33" xfId="0" applyFont="1" applyBorder="1" applyAlignment="1">
      <alignment horizontal="center" wrapText="1"/>
    </xf>
    <xf numFmtId="0" fontId="7" fillId="0" borderId="34" xfId="0" applyFont="1" applyBorder="1" applyAlignment="1">
      <alignment horizontal="center" wrapText="1"/>
    </xf>
    <xf numFmtId="0" fontId="7" fillId="0" borderId="35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0" borderId="11" xfId="0" applyFont="1" applyBorder="1" applyAlignment="1">
      <alignment wrapText="1"/>
    </xf>
    <xf numFmtId="0" fontId="6" fillId="0" borderId="36" xfId="0" applyFont="1" applyBorder="1" applyAlignment="1">
      <alignment wrapText="1"/>
    </xf>
    <xf numFmtId="0" fontId="6" fillId="0" borderId="37" xfId="0" applyFont="1" applyBorder="1" applyAlignment="1">
      <alignment wrapText="1"/>
    </xf>
    <xf numFmtId="0" fontId="6" fillId="0" borderId="38" xfId="0" applyFont="1" applyBorder="1" applyAlignment="1">
      <alignment wrapText="1"/>
    </xf>
    <xf numFmtId="0" fontId="6" fillId="0" borderId="39" xfId="0" applyFont="1" applyBorder="1" applyAlignment="1">
      <alignment wrapText="1"/>
    </xf>
    <xf numFmtId="0" fontId="6" fillId="0" borderId="40" xfId="0" applyFont="1" applyBorder="1" applyAlignment="1">
      <alignment wrapText="1"/>
    </xf>
    <xf numFmtId="0" fontId="0" fillId="0" borderId="0" xfId="0" applyFont="1"/>
    <xf numFmtId="164" fontId="5" fillId="0" borderId="0" xfId="0" applyNumberFormat="1" applyFont="1" applyAlignment="1">
      <alignment vertical="center"/>
    </xf>
    <xf numFmtId="0" fontId="2" fillId="0" borderId="1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0" xfId="0" applyFont="1" applyBorder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164" fontId="0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</cellXfs>
  <cellStyles count="1">
    <cellStyle name="Standard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le2" displayName="Tabelle2" ref="A3:A50" totalsRowShown="0" headerRowDxfId="0">
  <autoFilter ref="A3:A50"/>
  <tableColumns count="1">
    <tableColumn id="1" name="Unternehmen und kommunale Aufgabenträger, für die die Leistung beantragt wird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workbookViewId="0">
      <selection activeCell="F4" sqref="F4"/>
    </sheetView>
  </sheetViews>
  <sheetFormatPr baseColWidth="10" defaultColWidth="11.42578125" defaultRowHeight="12" x14ac:dyDescent="0.2"/>
  <cols>
    <col min="1" max="1" width="17.85546875" style="37" customWidth="1"/>
    <col min="2" max="2" width="10.7109375" style="37" customWidth="1"/>
    <col min="3" max="3" width="22.7109375" style="37" customWidth="1"/>
    <col min="4" max="4" width="24" style="37" customWidth="1"/>
    <col min="5" max="5" width="26" style="37" customWidth="1"/>
    <col min="6" max="6" width="27.85546875" style="37" customWidth="1"/>
    <col min="7" max="7" width="25.140625" style="37" customWidth="1"/>
    <col min="8" max="16384" width="11.42578125" style="37"/>
  </cols>
  <sheetData>
    <row r="1" spans="1:7" x14ac:dyDescent="0.2">
      <c r="A1" s="37" t="s">
        <v>16</v>
      </c>
    </row>
    <row r="2" spans="1:7" s="38" customFormat="1" ht="12.75" thickBot="1" x14ac:dyDescent="0.25">
      <c r="G2" s="39"/>
    </row>
    <row r="3" spans="1:7" s="43" customFormat="1" ht="36.75" thickBot="1" x14ac:dyDescent="0.25">
      <c r="A3" s="40" t="s">
        <v>17</v>
      </c>
      <c r="B3" s="41" t="s">
        <v>18</v>
      </c>
      <c r="C3" s="42" t="s">
        <v>19</v>
      </c>
      <c r="D3" s="42" t="s">
        <v>20</v>
      </c>
      <c r="E3" s="42" t="s">
        <v>21</v>
      </c>
      <c r="F3" s="42" t="s">
        <v>26</v>
      </c>
      <c r="G3" s="40" t="s">
        <v>22</v>
      </c>
    </row>
    <row r="4" spans="1:7" x14ac:dyDescent="0.2">
      <c r="A4" s="44"/>
      <c r="B4" s="44"/>
      <c r="C4" s="44"/>
      <c r="D4" s="44"/>
      <c r="E4" s="45"/>
      <c r="F4" s="45"/>
      <c r="G4" s="46"/>
    </row>
    <row r="5" spans="1:7" x14ac:dyDescent="0.2">
      <c r="A5" s="47"/>
      <c r="B5" s="47"/>
      <c r="C5" s="47"/>
      <c r="D5" s="47"/>
      <c r="E5" s="48"/>
      <c r="F5" s="48"/>
      <c r="G5" s="49"/>
    </row>
    <row r="6" spans="1:7" x14ac:dyDescent="0.2">
      <c r="A6" s="47"/>
      <c r="B6" s="47"/>
      <c r="C6" s="47"/>
      <c r="D6" s="47"/>
      <c r="E6" s="48"/>
      <c r="F6" s="48"/>
      <c r="G6" s="49"/>
    </row>
    <row r="7" spans="1:7" x14ac:dyDescent="0.2">
      <c r="A7" s="47"/>
      <c r="B7" s="47"/>
      <c r="C7" s="47"/>
      <c r="D7" s="47"/>
      <c r="E7" s="48"/>
      <c r="F7" s="48"/>
      <c r="G7" s="49"/>
    </row>
    <row r="8" spans="1:7" x14ac:dyDescent="0.2">
      <c r="A8" s="47"/>
      <c r="B8" s="47"/>
      <c r="C8" s="47"/>
      <c r="D8" s="47"/>
      <c r="E8" s="48"/>
      <c r="F8" s="48"/>
      <c r="G8" s="49"/>
    </row>
    <row r="9" spans="1:7" x14ac:dyDescent="0.2">
      <c r="A9" s="47"/>
      <c r="B9" s="47"/>
      <c r="C9" s="47"/>
      <c r="D9" s="47"/>
      <c r="E9" s="48"/>
      <c r="F9" s="48"/>
      <c r="G9" s="49"/>
    </row>
    <row r="10" spans="1:7" x14ac:dyDescent="0.2">
      <c r="A10" s="47"/>
      <c r="B10" s="47"/>
      <c r="C10" s="47"/>
      <c r="D10" s="47"/>
      <c r="E10" s="48"/>
      <c r="F10" s="48"/>
      <c r="G10" s="49"/>
    </row>
    <row r="11" spans="1:7" x14ac:dyDescent="0.2">
      <c r="A11" s="47"/>
      <c r="B11" s="47"/>
      <c r="C11" s="47"/>
      <c r="D11" s="47"/>
      <c r="E11" s="48"/>
      <c r="F11" s="48"/>
      <c r="G11" s="49"/>
    </row>
    <row r="12" spans="1:7" x14ac:dyDescent="0.2">
      <c r="A12" s="47"/>
      <c r="B12" s="47"/>
      <c r="C12" s="47"/>
      <c r="D12" s="47"/>
      <c r="E12" s="48"/>
      <c r="F12" s="48"/>
      <c r="G12" s="49"/>
    </row>
    <row r="13" spans="1:7" x14ac:dyDescent="0.2">
      <c r="A13" s="47"/>
      <c r="B13" s="47"/>
      <c r="C13" s="47"/>
      <c r="D13" s="47"/>
      <c r="E13" s="48"/>
      <c r="F13" s="48"/>
      <c r="G13" s="49"/>
    </row>
    <row r="14" spans="1:7" x14ac:dyDescent="0.2">
      <c r="A14" s="47"/>
      <c r="B14" s="47"/>
      <c r="C14" s="47"/>
      <c r="D14" s="47"/>
      <c r="E14" s="48"/>
      <c r="F14" s="48"/>
      <c r="G14" s="49"/>
    </row>
    <row r="15" spans="1:7" x14ac:dyDescent="0.2">
      <c r="A15" s="47"/>
      <c r="B15" s="47"/>
      <c r="C15" s="47"/>
      <c r="D15" s="47"/>
      <c r="E15" s="48"/>
      <c r="F15" s="48"/>
      <c r="G15" s="49"/>
    </row>
    <row r="16" spans="1:7" x14ac:dyDescent="0.2">
      <c r="A16" s="47"/>
      <c r="B16" s="47"/>
      <c r="C16" s="47"/>
      <c r="D16" s="47"/>
      <c r="E16" s="48"/>
      <c r="F16" s="48"/>
      <c r="G16" s="49"/>
    </row>
    <row r="17" spans="1:7" x14ac:dyDescent="0.2">
      <c r="A17" s="47"/>
      <c r="B17" s="47"/>
      <c r="C17" s="47"/>
      <c r="D17" s="47"/>
      <c r="E17" s="48"/>
      <c r="F17" s="48"/>
      <c r="G17" s="49"/>
    </row>
    <row r="18" spans="1:7" x14ac:dyDescent="0.2">
      <c r="A18" s="47"/>
      <c r="B18" s="47"/>
      <c r="C18" s="47"/>
      <c r="D18" s="47"/>
      <c r="E18" s="48"/>
      <c r="F18" s="48"/>
      <c r="G18" s="49"/>
    </row>
    <row r="19" spans="1:7" x14ac:dyDescent="0.2">
      <c r="A19" s="47"/>
      <c r="B19" s="47"/>
      <c r="C19" s="47"/>
      <c r="D19" s="47"/>
      <c r="E19" s="48"/>
      <c r="F19" s="48"/>
      <c r="G19" s="49"/>
    </row>
    <row r="20" spans="1:7" x14ac:dyDescent="0.2">
      <c r="A20" s="47"/>
      <c r="B20" s="47"/>
      <c r="C20" s="47"/>
      <c r="D20" s="47"/>
      <c r="E20" s="48"/>
      <c r="F20" s="48"/>
      <c r="G20" s="49"/>
    </row>
    <row r="21" spans="1:7" x14ac:dyDescent="0.2">
      <c r="A21" s="47"/>
      <c r="B21" s="47"/>
      <c r="C21" s="47"/>
      <c r="D21" s="47"/>
      <c r="E21" s="48"/>
      <c r="F21" s="48"/>
      <c r="G21" s="49"/>
    </row>
    <row r="22" spans="1:7" x14ac:dyDescent="0.2">
      <c r="A22" s="47"/>
      <c r="B22" s="47"/>
      <c r="C22" s="47"/>
      <c r="D22" s="47"/>
      <c r="E22" s="48"/>
      <c r="F22" s="48"/>
      <c r="G22" s="49"/>
    </row>
    <row r="23" spans="1:7" x14ac:dyDescent="0.2">
      <c r="A23" s="47"/>
      <c r="B23" s="47"/>
      <c r="C23" s="47"/>
      <c r="D23" s="47"/>
      <c r="E23" s="48"/>
      <c r="F23" s="48"/>
      <c r="G23" s="49"/>
    </row>
    <row r="24" spans="1:7" x14ac:dyDescent="0.2">
      <c r="A24" s="47"/>
      <c r="B24" s="47"/>
      <c r="C24" s="47"/>
      <c r="D24" s="47"/>
      <c r="E24" s="48"/>
      <c r="F24" s="48"/>
      <c r="G24" s="49"/>
    </row>
    <row r="25" spans="1:7" x14ac:dyDescent="0.2">
      <c r="A25" s="47"/>
      <c r="B25" s="47"/>
      <c r="C25" s="47"/>
      <c r="D25" s="47"/>
      <c r="E25" s="48"/>
      <c r="F25" s="48"/>
      <c r="G25" s="49"/>
    </row>
    <row r="26" spans="1:7" x14ac:dyDescent="0.2">
      <c r="A26" s="47"/>
      <c r="B26" s="47"/>
      <c r="C26" s="47"/>
      <c r="D26" s="47"/>
      <c r="E26" s="48"/>
      <c r="F26" s="48"/>
      <c r="G26" s="49"/>
    </row>
    <row r="27" spans="1:7" x14ac:dyDescent="0.2">
      <c r="A27" s="47"/>
      <c r="B27" s="47"/>
      <c r="C27" s="47"/>
      <c r="D27" s="47"/>
      <c r="E27" s="48"/>
      <c r="F27" s="48"/>
      <c r="G27" s="49"/>
    </row>
    <row r="28" spans="1:7" x14ac:dyDescent="0.2">
      <c r="A28" s="47"/>
      <c r="B28" s="47"/>
      <c r="C28" s="47"/>
      <c r="D28" s="47"/>
      <c r="E28" s="48"/>
      <c r="F28" s="48"/>
      <c r="G28" s="49"/>
    </row>
    <row r="29" spans="1:7" x14ac:dyDescent="0.2">
      <c r="A29" s="47"/>
      <c r="B29" s="47"/>
      <c r="C29" s="47"/>
      <c r="D29" s="47"/>
      <c r="E29" s="48"/>
      <c r="F29" s="48"/>
      <c r="G29" s="49"/>
    </row>
    <row r="30" spans="1:7" x14ac:dyDescent="0.2">
      <c r="A30" s="47"/>
      <c r="B30" s="47"/>
      <c r="C30" s="47"/>
      <c r="D30" s="47"/>
      <c r="E30" s="48"/>
      <c r="F30" s="48"/>
      <c r="G30" s="49"/>
    </row>
    <row r="31" spans="1:7" x14ac:dyDescent="0.2">
      <c r="A31" s="47"/>
      <c r="B31" s="47"/>
      <c r="C31" s="47"/>
      <c r="D31" s="47"/>
      <c r="E31" s="48"/>
      <c r="F31" s="48"/>
      <c r="G31" s="49"/>
    </row>
    <row r="32" spans="1:7" x14ac:dyDescent="0.2">
      <c r="A32" s="47"/>
      <c r="B32" s="47"/>
      <c r="C32" s="47"/>
      <c r="D32" s="47"/>
      <c r="E32" s="48"/>
      <c r="F32" s="48"/>
      <c r="G32" s="49"/>
    </row>
    <row r="33" spans="1:7" x14ac:dyDescent="0.2">
      <c r="A33" s="47"/>
      <c r="B33" s="47"/>
      <c r="C33" s="47"/>
      <c r="D33" s="47"/>
      <c r="E33" s="48"/>
      <c r="F33" s="48"/>
      <c r="G33" s="49"/>
    </row>
    <row r="34" spans="1:7" x14ac:dyDescent="0.2">
      <c r="A34" s="47"/>
      <c r="B34" s="47"/>
      <c r="C34" s="47"/>
      <c r="D34" s="47"/>
      <c r="E34" s="48"/>
      <c r="F34" s="48"/>
      <c r="G34" s="49"/>
    </row>
    <row r="35" spans="1:7" x14ac:dyDescent="0.2">
      <c r="A35" s="47"/>
      <c r="B35" s="47"/>
      <c r="C35" s="47"/>
      <c r="D35" s="47"/>
      <c r="E35" s="48"/>
      <c r="F35" s="48"/>
      <c r="G35" s="49"/>
    </row>
    <row r="36" spans="1:7" x14ac:dyDescent="0.2">
      <c r="A36" s="47"/>
      <c r="B36" s="47"/>
      <c r="C36" s="47"/>
      <c r="D36" s="47"/>
      <c r="E36" s="48"/>
      <c r="F36" s="48"/>
      <c r="G36" s="49"/>
    </row>
    <row r="37" spans="1:7" x14ac:dyDescent="0.2">
      <c r="A37" s="47"/>
      <c r="B37" s="47"/>
      <c r="C37" s="47"/>
      <c r="D37" s="47"/>
      <c r="E37" s="48"/>
      <c r="F37" s="48"/>
      <c r="G37" s="49"/>
    </row>
    <row r="38" spans="1:7" x14ac:dyDescent="0.2">
      <c r="A38" s="47"/>
      <c r="B38" s="47"/>
      <c r="C38" s="47"/>
      <c r="D38" s="47"/>
      <c r="E38" s="48"/>
      <c r="F38" s="48"/>
      <c r="G38" s="49"/>
    </row>
    <row r="39" spans="1:7" x14ac:dyDescent="0.2">
      <c r="A39" s="47"/>
      <c r="B39" s="47"/>
      <c r="C39" s="47"/>
      <c r="D39" s="47"/>
      <c r="E39" s="48"/>
      <c r="F39" s="48"/>
      <c r="G39" s="49"/>
    </row>
    <row r="40" spans="1:7" x14ac:dyDescent="0.2">
      <c r="A40" s="47"/>
      <c r="B40" s="47"/>
      <c r="C40" s="47"/>
      <c r="D40" s="47"/>
      <c r="E40" s="48"/>
      <c r="F40" s="48"/>
      <c r="G40" s="49"/>
    </row>
    <row r="41" spans="1:7" x14ac:dyDescent="0.2">
      <c r="A41" s="47"/>
      <c r="B41" s="47"/>
      <c r="C41" s="47"/>
      <c r="D41" s="47"/>
      <c r="E41" s="48"/>
      <c r="F41" s="48"/>
      <c r="G41" s="49"/>
    </row>
    <row r="42" spans="1:7" x14ac:dyDescent="0.2">
      <c r="A42" s="47"/>
      <c r="B42" s="47"/>
      <c r="C42" s="47"/>
      <c r="D42" s="47"/>
      <c r="E42" s="48"/>
      <c r="F42" s="48"/>
      <c r="G42" s="49"/>
    </row>
    <row r="43" spans="1:7" x14ac:dyDescent="0.2">
      <c r="A43" s="47"/>
      <c r="B43" s="47"/>
      <c r="C43" s="47"/>
      <c r="D43" s="47"/>
      <c r="E43" s="48"/>
      <c r="F43" s="48"/>
      <c r="G43" s="49"/>
    </row>
    <row r="44" spans="1:7" x14ac:dyDescent="0.2">
      <c r="A44" s="47"/>
      <c r="B44" s="47"/>
      <c r="C44" s="47"/>
      <c r="D44" s="47"/>
      <c r="E44" s="48"/>
      <c r="F44" s="48"/>
      <c r="G44" s="49"/>
    </row>
    <row r="45" spans="1:7" x14ac:dyDescent="0.2">
      <c r="A45" s="47"/>
      <c r="B45" s="47"/>
      <c r="C45" s="47"/>
      <c r="D45" s="47"/>
      <c r="E45" s="48"/>
      <c r="F45" s="48"/>
      <c r="G45" s="49"/>
    </row>
    <row r="46" spans="1:7" x14ac:dyDescent="0.2">
      <c r="A46" s="47"/>
      <c r="B46" s="47"/>
      <c r="C46" s="47"/>
      <c r="D46" s="47"/>
      <c r="E46" s="48"/>
      <c r="F46" s="48"/>
      <c r="G46" s="49"/>
    </row>
    <row r="47" spans="1:7" x14ac:dyDescent="0.2">
      <c r="A47" s="47"/>
      <c r="B47" s="47"/>
      <c r="C47" s="47"/>
      <c r="D47" s="47"/>
      <c r="E47" s="48"/>
      <c r="F47" s="48"/>
      <c r="G47" s="49"/>
    </row>
    <row r="48" spans="1:7" x14ac:dyDescent="0.2">
      <c r="A48" s="47"/>
      <c r="B48" s="47"/>
      <c r="C48" s="47"/>
      <c r="D48" s="47"/>
      <c r="E48" s="48"/>
      <c r="F48" s="48"/>
      <c r="G48" s="49"/>
    </row>
    <row r="49" spans="1:7" x14ac:dyDescent="0.2">
      <c r="A49" s="47"/>
      <c r="B49" s="47"/>
      <c r="C49" s="47"/>
      <c r="D49" s="47"/>
      <c r="E49" s="48"/>
      <c r="F49" s="48"/>
      <c r="G49" s="49"/>
    </row>
    <row r="50" spans="1:7" x14ac:dyDescent="0.2">
      <c r="A50" s="47"/>
      <c r="B50" s="47"/>
      <c r="C50" s="47"/>
      <c r="D50" s="47"/>
      <c r="E50" s="48"/>
      <c r="F50" s="48"/>
      <c r="G50" s="49"/>
    </row>
    <row r="51" spans="1:7" x14ac:dyDescent="0.2">
      <c r="A51" s="47"/>
      <c r="B51" s="47"/>
      <c r="C51" s="47"/>
      <c r="D51" s="47"/>
      <c r="E51" s="48"/>
      <c r="F51" s="48"/>
      <c r="G51" s="49"/>
    </row>
    <row r="52" spans="1:7" x14ac:dyDescent="0.2">
      <c r="A52" s="47"/>
      <c r="B52" s="47"/>
      <c r="C52" s="47"/>
      <c r="D52" s="47"/>
      <c r="E52" s="48"/>
      <c r="F52" s="48"/>
      <c r="G52" s="49"/>
    </row>
    <row r="53" spans="1:7" x14ac:dyDescent="0.2">
      <c r="A53" s="47"/>
      <c r="B53" s="47"/>
      <c r="C53" s="47"/>
      <c r="D53" s="47"/>
      <c r="E53" s="48"/>
      <c r="F53" s="48"/>
      <c r="G53" s="49"/>
    </row>
    <row r="54" spans="1:7" x14ac:dyDescent="0.2">
      <c r="A54" s="47"/>
      <c r="B54" s="47"/>
      <c r="C54" s="47"/>
      <c r="D54" s="47"/>
      <c r="E54" s="48"/>
      <c r="F54" s="48"/>
      <c r="G54" s="49"/>
    </row>
    <row r="55" spans="1:7" x14ac:dyDescent="0.2">
      <c r="A55" s="47"/>
      <c r="B55" s="47"/>
      <c r="C55" s="47"/>
      <c r="D55" s="47"/>
      <c r="E55" s="48"/>
      <c r="F55" s="48"/>
      <c r="G55" s="49"/>
    </row>
    <row r="56" spans="1:7" x14ac:dyDescent="0.2">
      <c r="A56" s="47"/>
      <c r="B56" s="47"/>
      <c r="C56" s="47"/>
      <c r="D56" s="47"/>
      <c r="E56" s="48"/>
      <c r="F56" s="48"/>
      <c r="G56" s="49"/>
    </row>
    <row r="57" spans="1:7" x14ac:dyDescent="0.2">
      <c r="A57" s="47"/>
      <c r="B57" s="47"/>
      <c r="C57" s="47"/>
      <c r="D57" s="47"/>
      <c r="E57" s="48"/>
      <c r="F57" s="48"/>
      <c r="G57" s="49"/>
    </row>
    <row r="58" spans="1:7" x14ac:dyDescent="0.2">
      <c r="A58" s="47"/>
      <c r="B58" s="47"/>
      <c r="C58" s="47"/>
      <c r="D58" s="47"/>
      <c r="E58" s="48"/>
      <c r="F58" s="48"/>
      <c r="G58" s="49"/>
    </row>
    <row r="59" spans="1:7" x14ac:dyDescent="0.2">
      <c r="A59" s="47"/>
      <c r="B59" s="47"/>
      <c r="C59" s="47"/>
      <c r="D59" s="47"/>
      <c r="E59" s="48"/>
      <c r="F59" s="48"/>
      <c r="G59" s="49"/>
    </row>
    <row r="60" spans="1:7" x14ac:dyDescent="0.2">
      <c r="A60" s="47"/>
      <c r="B60" s="47"/>
      <c r="C60" s="47"/>
      <c r="D60" s="47"/>
      <c r="E60" s="48"/>
      <c r="F60" s="48"/>
      <c r="G60" s="49"/>
    </row>
    <row r="61" spans="1:7" x14ac:dyDescent="0.2">
      <c r="A61" s="47"/>
      <c r="B61" s="47"/>
      <c r="C61" s="47"/>
      <c r="D61" s="47"/>
      <c r="E61" s="48"/>
      <c r="F61" s="48"/>
      <c r="G61" s="49"/>
    </row>
    <row r="62" spans="1:7" x14ac:dyDescent="0.2">
      <c r="A62" s="47"/>
      <c r="B62" s="47"/>
      <c r="C62" s="47"/>
      <c r="D62" s="47"/>
      <c r="E62" s="48"/>
      <c r="F62" s="48"/>
      <c r="G62" s="49"/>
    </row>
    <row r="63" spans="1:7" x14ac:dyDescent="0.2">
      <c r="A63" s="47"/>
      <c r="B63" s="47"/>
      <c r="C63" s="47"/>
      <c r="D63" s="47"/>
      <c r="E63" s="48"/>
      <c r="F63" s="48"/>
      <c r="G63" s="49"/>
    </row>
    <row r="64" spans="1:7" x14ac:dyDescent="0.2">
      <c r="A64" s="47"/>
      <c r="B64" s="47"/>
      <c r="C64" s="47"/>
      <c r="D64" s="47"/>
      <c r="E64" s="48"/>
      <c r="F64" s="48"/>
      <c r="G64" s="49"/>
    </row>
    <row r="65" spans="1:7" x14ac:dyDescent="0.2">
      <c r="A65" s="47"/>
      <c r="B65" s="47"/>
      <c r="C65" s="47"/>
      <c r="D65" s="47"/>
      <c r="E65" s="48"/>
      <c r="F65" s="48"/>
      <c r="G65" s="49"/>
    </row>
    <row r="66" spans="1:7" x14ac:dyDescent="0.2">
      <c r="A66" s="47"/>
      <c r="B66" s="47"/>
      <c r="C66" s="47"/>
      <c r="D66" s="47"/>
      <c r="E66" s="48"/>
      <c r="F66" s="48"/>
      <c r="G66" s="49"/>
    </row>
    <row r="67" spans="1:7" x14ac:dyDescent="0.2">
      <c r="A67" s="47"/>
      <c r="B67" s="47"/>
      <c r="C67" s="47"/>
      <c r="D67" s="47"/>
      <c r="E67" s="48"/>
      <c r="F67" s="48"/>
      <c r="G67" s="49"/>
    </row>
    <row r="68" spans="1:7" x14ac:dyDescent="0.2">
      <c r="A68" s="47"/>
      <c r="B68" s="47"/>
      <c r="C68" s="47"/>
      <c r="D68" s="47"/>
      <c r="E68" s="48"/>
      <c r="F68" s="48"/>
      <c r="G68" s="49"/>
    </row>
    <row r="69" spans="1:7" x14ac:dyDescent="0.2">
      <c r="A69" s="47"/>
      <c r="B69" s="47"/>
      <c r="C69" s="47"/>
      <c r="D69" s="47"/>
      <c r="E69" s="48"/>
      <c r="F69" s="48"/>
      <c r="G69" s="49"/>
    </row>
    <row r="70" spans="1:7" x14ac:dyDescent="0.2">
      <c r="A70" s="47"/>
      <c r="B70" s="47"/>
      <c r="C70" s="47"/>
      <c r="D70" s="47"/>
      <c r="E70" s="48"/>
      <c r="F70" s="48"/>
      <c r="G70" s="49"/>
    </row>
    <row r="71" spans="1:7" x14ac:dyDescent="0.2">
      <c r="A71" s="47"/>
      <c r="B71" s="47"/>
      <c r="C71" s="47"/>
      <c r="D71" s="47"/>
      <c r="E71" s="47"/>
      <c r="F71" s="47"/>
      <c r="G71" s="47"/>
    </row>
    <row r="72" spans="1:7" x14ac:dyDescent="0.2">
      <c r="A72" s="47"/>
      <c r="B72" s="47"/>
      <c r="C72" s="47"/>
      <c r="D72" s="47"/>
      <c r="E72" s="47"/>
      <c r="F72" s="47"/>
      <c r="G72" s="47"/>
    </row>
    <row r="73" spans="1:7" x14ac:dyDescent="0.2">
      <c r="A73" s="47"/>
      <c r="B73" s="47"/>
      <c r="C73" s="47"/>
      <c r="D73" s="47"/>
      <c r="E73" s="47"/>
      <c r="F73" s="47"/>
      <c r="G73" s="47"/>
    </row>
    <row r="74" spans="1:7" x14ac:dyDescent="0.2">
      <c r="A74" s="47"/>
      <c r="B74" s="47"/>
      <c r="C74" s="47"/>
      <c r="D74" s="47"/>
      <c r="E74" s="47"/>
      <c r="F74" s="47"/>
      <c r="G74" s="47"/>
    </row>
    <row r="75" spans="1:7" x14ac:dyDescent="0.2">
      <c r="A75" s="47"/>
      <c r="B75" s="47"/>
      <c r="C75" s="47"/>
      <c r="D75" s="47"/>
      <c r="E75" s="47"/>
      <c r="F75" s="47"/>
      <c r="G75" s="47"/>
    </row>
    <row r="76" spans="1:7" x14ac:dyDescent="0.2">
      <c r="A76" s="47"/>
      <c r="B76" s="47"/>
      <c r="C76" s="47"/>
      <c r="D76" s="47"/>
      <c r="E76" s="47"/>
      <c r="F76" s="47"/>
      <c r="G76" s="47"/>
    </row>
    <row r="77" spans="1:7" x14ac:dyDescent="0.2">
      <c r="A77" s="47"/>
      <c r="B77" s="47"/>
      <c r="C77" s="47"/>
      <c r="D77" s="47"/>
      <c r="E77" s="47"/>
      <c r="F77" s="47"/>
      <c r="G77" s="47"/>
    </row>
    <row r="78" spans="1:7" x14ac:dyDescent="0.2">
      <c r="A78" s="47"/>
      <c r="B78" s="47"/>
      <c r="C78" s="47"/>
      <c r="D78" s="47"/>
      <c r="E78" s="47"/>
      <c r="F78" s="47"/>
      <c r="G78" s="47"/>
    </row>
  </sheetData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3"/>
  <sheetViews>
    <sheetView tabSelected="1" workbookViewId="0">
      <selection activeCell="G34" sqref="G34"/>
    </sheetView>
  </sheetViews>
  <sheetFormatPr baseColWidth="10" defaultRowHeight="15" x14ac:dyDescent="0.25"/>
  <cols>
    <col min="1" max="2" width="23.140625" customWidth="1"/>
    <col min="3" max="3" width="26.140625" customWidth="1"/>
    <col min="4" max="4" width="20" customWidth="1"/>
    <col min="5" max="5" width="23.85546875" customWidth="1"/>
    <col min="6" max="6" width="21.85546875" customWidth="1"/>
    <col min="7" max="7" width="16.7109375" customWidth="1"/>
    <col min="8" max="8" width="21.140625" customWidth="1"/>
  </cols>
  <sheetData>
    <row r="2" spans="1:8" x14ac:dyDescent="0.25">
      <c r="A2" t="s">
        <v>15</v>
      </c>
    </row>
    <row r="4" spans="1:8" x14ac:dyDescent="0.25">
      <c r="A4" s="58" t="s">
        <v>27</v>
      </c>
      <c r="B4" s="58"/>
      <c r="C4" s="58"/>
      <c r="D4" s="58"/>
      <c r="E4" s="58"/>
      <c r="F4" s="58"/>
      <c r="G4" s="58"/>
    </row>
    <row r="5" spans="1:8" ht="15.75" thickBot="1" x14ac:dyDescent="0.3"/>
    <row r="6" spans="1:8" ht="15.75" thickTop="1" x14ac:dyDescent="0.25">
      <c r="A6" s="1"/>
      <c r="B6" s="55"/>
      <c r="C6" s="55">
        <v>2019</v>
      </c>
      <c r="D6" s="55"/>
      <c r="E6" s="56"/>
      <c r="F6" s="2">
        <v>2020</v>
      </c>
      <c r="G6" s="3"/>
      <c r="H6" s="59" t="s">
        <v>0</v>
      </c>
    </row>
    <row r="7" spans="1:8" x14ac:dyDescent="0.25">
      <c r="A7" s="4" t="s">
        <v>1</v>
      </c>
      <c r="B7" s="67" t="s">
        <v>30</v>
      </c>
      <c r="C7" s="61" t="s">
        <v>28</v>
      </c>
      <c r="D7" s="5" t="s">
        <v>2</v>
      </c>
      <c r="E7" s="6" t="s">
        <v>3</v>
      </c>
      <c r="F7" s="62" t="s">
        <v>0</v>
      </c>
      <c r="G7" s="7" t="s">
        <v>4</v>
      </c>
      <c r="H7" s="60"/>
    </row>
    <row r="8" spans="1:8" x14ac:dyDescent="0.25">
      <c r="A8" s="4"/>
      <c r="B8" s="68"/>
      <c r="C8" s="61"/>
      <c r="D8" s="5" t="s">
        <v>5</v>
      </c>
      <c r="E8" s="6" t="s">
        <v>6</v>
      </c>
      <c r="F8" s="63"/>
      <c r="G8" s="8"/>
      <c r="H8" s="9" t="s">
        <v>7</v>
      </c>
    </row>
    <row r="9" spans="1:8" x14ac:dyDescent="0.25">
      <c r="A9" s="10" t="s">
        <v>8</v>
      </c>
      <c r="B9" s="52"/>
      <c r="C9" s="11">
        <v>100000</v>
      </c>
      <c r="D9" s="12">
        <f>C9*0.013</f>
        <v>1300</v>
      </c>
      <c r="E9" s="13">
        <f>C9+D9</f>
        <v>101300</v>
      </c>
      <c r="F9" s="14">
        <v>50000</v>
      </c>
      <c r="G9" s="14">
        <f>E9-F9</f>
        <v>51300</v>
      </c>
      <c r="H9" s="15" t="s">
        <v>9</v>
      </c>
    </row>
    <row r="10" spans="1:8" x14ac:dyDescent="0.25">
      <c r="A10" s="16" t="s">
        <v>10</v>
      </c>
      <c r="B10" s="53"/>
      <c r="C10" s="17">
        <v>100000</v>
      </c>
      <c r="D10" s="18">
        <f t="shared" ref="D10:D12" si="0">C10*0.013</f>
        <v>1300</v>
      </c>
      <c r="E10" s="19">
        <f t="shared" ref="E10:E12" si="1">C10+D10</f>
        <v>101300</v>
      </c>
      <c r="F10" s="20">
        <v>50000</v>
      </c>
      <c r="G10" s="20">
        <f t="shared" ref="G10:G12" si="2">E10-F10</f>
        <v>51300</v>
      </c>
      <c r="H10" s="21" t="s">
        <v>9</v>
      </c>
    </row>
    <row r="11" spans="1:8" x14ac:dyDescent="0.25">
      <c r="A11" s="16" t="s">
        <v>11</v>
      </c>
      <c r="B11" s="53"/>
      <c r="C11" s="17">
        <v>100000</v>
      </c>
      <c r="D11" s="18">
        <f t="shared" si="0"/>
        <v>1300</v>
      </c>
      <c r="E11" s="19">
        <f t="shared" si="1"/>
        <v>101300</v>
      </c>
      <c r="F11" s="20">
        <v>50000</v>
      </c>
      <c r="G11" s="20">
        <f t="shared" si="2"/>
        <v>51300</v>
      </c>
      <c r="H11" s="21" t="s">
        <v>9</v>
      </c>
    </row>
    <row r="12" spans="1:8" x14ac:dyDescent="0.25">
      <c r="A12" s="16" t="s">
        <v>12</v>
      </c>
      <c r="B12" s="53"/>
      <c r="C12" s="17">
        <v>100000</v>
      </c>
      <c r="D12" s="18">
        <f t="shared" si="0"/>
        <v>1300</v>
      </c>
      <c r="E12" s="19">
        <f t="shared" si="1"/>
        <v>101300</v>
      </c>
      <c r="F12" s="20">
        <v>50000</v>
      </c>
      <c r="G12" s="20">
        <f t="shared" si="2"/>
        <v>51300</v>
      </c>
      <c r="H12" s="21"/>
    </row>
    <row r="13" spans="1:8" ht="15.75" thickBot="1" x14ac:dyDescent="0.3">
      <c r="A13" s="22" t="s">
        <v>13</v>
      </c>
      <c r="B13" s="54"/>
      <c r="C13" s="23">
        <f>SUM(C9:C12)</f>
        <v>400000</v>
      </c>
      <c r="D13" s="24">
        <f>SUM(D9:D12)</f>
        <v>5200</v>
      </c>
      <c r="E13" s="24">
        <f>SUM(E9:E12)</f>
        <v>405200</v>
      </c>
      <c r="F13" s="24">
        <f>SUM(F9:F12)</f>
        <v>200000</v>
      </c>
      <c r="G13" s="24">
        <f>SUM(G9:G12)</f>
        <v>205200</v>
      </c>
      <c r="H13" s="25"/>
    </row>
    <row r="14" spans="1:8" ht="15.75" thickTop="1" x14ac:dyDescent="0.25">
      <c r="A14" s="26"/>
      <c r="B14" s="26"/>
      <c r="C14" s="27"/>
      <c r="D14" s="27"/>
      <c r="E14" s="27"/>
      <c r="F14" s="27"/>
      <c r="G14" s="27" t="s">
        <v>25</v>
      </c>
    </row>
    <row r="15" spans="1:8" x14ac:dyDescent="0.25">
      <c r="A15" s="28" t="s">
        <v>14</v>
      </c>
      <c r="B15" s="28"/>
    </row>
    <row r="16" spans="1:8" ht="15.75" thickBot="1" x14ac:dyDescent="0.3"/>
    <row r="17" spans="1:7" ht="15.75" thickTop="1" x14ac:dyDescent="0.25">
      <c r="A17" s="64" t="s">
        <v>29</v>
      </c>
      <c r="B17" s="65"/>
      <c r="C17" s="65"/>
      <c r="D17" s="65"/>
      <c r="E17" s="65"/>
      <c r="F17" s="65"/>
      <c r="G17" s="66"/>
    </row>
    <row r="18" spans="1:7" x14ac:dyDescent="0.25">
      <c r="A18" s="29"/>
      <c r="B18" s="26"/>
      <c r="C18" s="30"/>
      <c r="D18" s="30"/>
      <c r="E18" s="30"/>
      <c r="F18" s="30"/>
      <c r="G18" s="31"/>
    </row>
    <row r="19" spans="1:7" ht="15.75" thickBot="1" x14ac:dyDescent="0.3">
      <c r="A19" s="22"/>
      <c r="B19" s="54"/>
      <c r="C19" s="32">
        <f>G13</f>
        <v>205200</v>
      </c>
      <c r="D19" s="33">
        <v>0.1</v>
      </c>
      <c r="E19" s="34">
        <f>C19*D19</f>
        <v>20520</v>
      </c>
      <c r="F19" s="35"/>
      <c r="G19" s="36"/>
    </row>
    <row r="20" spans="1:7" ht="15.75" thickTop="1" x14ac:dyDescent="0.25"/>
    <row r="21" spans="1:7" x14ac:dyDescent="0.25">
      <c r="A21" s="58"/>
      <c r="B21" s="58"/>
      <c r="C21" s="58"/>
    </row>
    <row r="23" spans="1:7" ht="18.75" x14ac:dyDescent="0.25">
      <c r="A23" s="57"/>
      <c r="B23" s="57"/>
      <c r="C23" s="57"/>
      <c r="D23" s="57"/>
      <c r="E23" s="57"/>
      <c r="F23" s="51"/>
    </row>
  </sheetData>
  <mergeCells count="8">
    <mergeCell ref="A23:E23"/>
    <mergeCell ref="A4:G4"/>
    <mergeCell ref="H6:H7"/>
    <mergeCell ref="C7:C8"/>
    <mergeCell ref="F7:F8"/>
    <mergeCell ref="A17:G17"/>
    <mergeCell ref="A21:C21"/>
    <mergeCell ref="B7:B8"/>
  </mergeCells>
  <pageMargins left="0.7" right="0.7" top="0.78740157499999996" bottom="0.78740157499999996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RowHeight="15" x14ac:dyDescent="0.25"/>
  <cols>
    <col min="1" max="1" width="95.28515625" customWidth="1"/>
  </cols>
  <sheetData>
    <row r="1" spans="1:1" x14ac:dyDescent="0.25">
      <c r="A1" t="s">
        <v>23</v>
      </c>
    </row>
    <row r="3" spans="1:1" x14ac:dyDescent="0.25">
      <c r="A3" s="50" t="s">
        <v>24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Anlage 1 beantragte Linien</vt:lpstr>
      <vt:lpstr>Anlage 2</vt:lpstr>
      <vt:lpstr>Anlage 3</vt:lpstr>
      <vt:lpstr>'Anlage 1 beantragte Linien'!Drucktitel</vt:lpstr>
    </vt:vector>
  </TitlesOfParts>
  <Company>Staatsbauverwaltung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Meier, Max (StMB)</dc:creator>
  <cp:lastModifiedBy>Meier, Max (StMB)</cp:lastModifiedBy>
  <cp:lastPrinted>2020-07-03T12:49:12Z</cp:lastPrinted>
  <dcterms:created xsi:type="dcterms:W3CDTF">2020-06-26T09:59:39Z</dcterms:created>
  <dcterms:modified xsi:type="dcterms:W3CDTF">2020-08-05T07:53:58Z</dcterms:modified>
</cp:coreProperties>
</file>